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80" windowHeight="912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<sst xmlns="http://schemas.openxmlformats.org/spreadsheetml/2006/main" count="254" uniqueCount="150">
  <si>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</si>
  <si>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</si>
  <si>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</si>
  <si>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</si>
  <si>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</si>
  <si>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</si>
  <si>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</si>
  <si>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</si>
  <si>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</si>
  <si>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</si>
  <si>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</si>
  <si>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</si>
  <si>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</si>
  <si>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</si>
  <si>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</si>
  <si>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</si>
  <si>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</si>
  <si>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</si>
  <si>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</si>
  <si>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</si>
  <si>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</si>
  <si>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</si>
  <si>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</si>
  <si>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</si>
  <si>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</si>
  <si>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</si>
  <si>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</si>
  <si>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</si>
  <si>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</si>
  <si>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</si>
  <si>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</si>
  <si>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</si>
  <si>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</si>
  <si>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</si>
  <si>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</si>
  <si>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</si>
  <si>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</si>
  <si>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</si>
  <si>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</si>
  <si>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</si>
  <si>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</si>
  <si>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</si>
  <si>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</si>
  <si>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</si>
  <si>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</si>
  <si>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</si>
  <si>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</si>
  <si>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</si>
  <si>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</si>
  <si>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</si>
  <si>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</si>
  <si>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</si>
  <si>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</si>
  <si>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</si>
  <si>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</si>
  <si>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</si>
  <si>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</si>
  <si>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</si>
  <si>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</si>
  <si>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</si>
  <si>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</si>
  <si>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</si>
  <si>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</si>
  <si>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</si>
  <si>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</si>
  <si>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</si>
  <si>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</si>
  <si>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</si>
  <si>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</si>
  <si>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</si>
  <si>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</si>
  <si>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</si>
  <si>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</si>
  <si>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</si>
  <si>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</si>
  <si>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</si>
  <si>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</si>
  <si>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</si>
  <si>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</si>
  <si>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</si>
  <si>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</si>
  <si>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</si>
  <si>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</si>
  <si>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</si>
  <si>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</si>
  <si>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</si>
  <si>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</si>
  <si>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</si>
  <si>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</si>
  <si>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</si>
  <si>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</si>
  <si>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</si>
  <si>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</si>
  <si>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</si>
  <si>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</si>
  <si>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</si>
  <si>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</si>
  <si>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</si>
  <si>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</si>
  <si>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</si>
  <si>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</si>
  <si>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</si>
  <si>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</si>
  <si>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</si>
  <si>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</si>
  <si>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</si>
  <si>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</si>
  <si>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</si>
  <si>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</si>
  <si>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</si>
  <si>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</si>
  <si>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</si>
  <si>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</si>
  <si>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</si>
  <si>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</si>
  <si>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</si>
  <si>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</si>
  <si>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</si>
  <si>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</si>
  <si>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</si>
  <si>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</si>
  <si>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</si>
  <si>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</si>
  <si>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</si>
  <si>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</si>
  <si>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</si>
  <si>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</si>
  <si>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</si>
  <si>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</si>
  <si>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</si>
  <si>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</si>
  <si>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</si>
  <si>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</si>
  <si>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</si>
  <si>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</si>
  <si>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Upper Tagbilaran</t>
  </si>
  <si>
    <t>1-F</t>
  </si>
  <si>
    <t>Lucille L. Carido</t>
  </si>
  <si>
    <t>Lutchel M. Zanoria</t>
  </si>
  <si>
    <t>November 15,2019</t>
  </si>
  <si>
    <t>Mario's Wine</t>
  </si>
  <si>
    <t>Dao Diamond Hotel</t>
  </si>
  <si>
    <t>10-15-1019</t>
  </si>
  <si>
    <t>Pres.lucille's Hub</t>
  </si>
  <si>
    <t>Pres.Lucille's Hub</t>
  </si>
  <si>
    <t xml:space="preserve">NWorld Hub </t>
  </si>
  <si>
    <t>Jhun Pedralba</t>
  </si>
  <si>
    <t xml:space="preserve"> 10-25-19</t>
  </si>
  <si>
    <t>X</t>
  </si>
  <si>
    <t>Awareness about Breast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</si>
</sst>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42" zoomScaleNormal="200" workbookViewId="0">
      <selection activeCell="M39" sqref="M39:P3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43739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 t="s">
        <v>139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43739</v>
      </c>
      <c r="C11" s="101"/>
      <c r="D11" s="156">
        <v>9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140</v>
      </c>
    </row>
    <row r="12" spans="1:16" s="36" customFormat="1" ht="12" customHeight="1" thickTop="1" thickBot="1">
      <c r="A12" s="86"/>
      <c r="B12" s="80">
        <v>43746</v>
      </c>
      <c r="C12" s="81"/>
      <c r="D12" s="93">
        <v>10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4" t="s">
        <v>140</v>
      </c>
    </row>
    <row r="13" spans="1:16" s="36" customFormat="1" ht="12" customHeight="1" thickTop="1" thickBot="1">
      <c r="A13" s="86"/>
      <c r="B13" s="80">
        <v>43760</v>
      </c>
      <c r="C13" s="81"/>
      <c r="D13" s="93">
        <v>12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 t="s">
        <v>143</v>
      </c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 t="s">
        <v>147</v>
      </c>
      <c r="C15" s="81"/>
      <c r="D15" s="178"/>
      <c r="E15" s="179"/>
      <c r="F15" s="180">
        <v>4</v>
      </c>
      <c r="G15" s="77"/>
      <c r="H15" s="94"/>
      <c r="I15" s="181"/>
      <c r="J15" s="78"/>
      <c r="K15" s="176"/>
      <c r="L15" s="92"/>
      <c r="M15" s="64"/>
      <c r="N15" s="64"/>
      <c r="O15" s="65"/>
      <c r="P15" s="45" t="s">
        <v>140</v>
      </c>
    </row>
    <row r="16" spans="1:16" s="36" customFormat="1" ht="12" customHeight="1" thickTop="1" thickBot="1">
      <c r="A16" s="86"/>
      <c r="B16" s="80">
        <v>43748</v>
      </c>
      <c r="C16" s="81"/>
      <c r="D16" s="182"/>
      <c r="E16" s="174"/>
      <c r="F16" s="75"/>
      <c r="G16" s="76"/>
      <c r="H16" s="77">
        <v>12</v>
      </c>
      <c r="I16" s="183"/>
      <c r="J16" s="90"/>
      <c r="K16" s="91"/>
      <c r="L16" s="92"/>
      <c r="M16" s="64"/>
      <c r="N16" s="64"/>
      <c r="O16" s="65"/>
      <c r="P16" s="45" t="s">
        <v>141</v>
      </c>
    </row>
    <row r="17" spans="1:16" s="36" customFormat="1" ht="12" customHeight="1" thickTop="1" thickBot="1">
      <c r="A17" s="86"/>
      <c r="B17" s="80">
        <v>43748</v>
      </c>
      <c r="C17" s="81"/>
      <c r="D17" s="182"/>
      <c r="E17" s="174"/>
      <c r="F17" s="174"/>
      <c r="G17" s="174"/>
      <c r="H17" s="75"/>
      <c r="I17" s="76"/>
      <c r="J17" s="77">
        <v>12</v>
      </c>
      <c r="K17" s="77"/>
      <c r="L17" s="176"/>
      <c r="M17" s="64"/>
      <c r="N17" s="64"/>
      <c r="O17" s="65"/>
      <c r="P17" s="45" t="s">
        <v>141</v>
      </c>
    </row>
    <row r="18" spans="1:16" s="36" customFormat="1" ht="12" customHeight="1" thickTop="1" thickBot="1">
      <c r="A18" s="86"/>
      <c r="B18" s="80" t="s">
        <v>142</v>
      </c>
      <c r="C18" s="81"/>
      <c r="D18" s="82"/>
      <c r="E18" s="64"/>
      <c r="F18" s="64"/>
      <c r="G18" s="64"/>
      <c r="H18" s="64"/>
      <c r="I18" s="78"/>
      <c r="J18" s="77">
        <v>10</v>
      </c>
      <c r="K18" s="77"/>
      <c r="L18" s="91"/>
      <c r="M18" s="192"/>
      <c r="N18" s="64"/>
      <c r="O18" s="65"/>
      <c r="P18" s="45" t="s">
        <v>144</v>
      </c>
    </row>
    <row r="19" spans="1:16" s="36" customFormat="1" ht="12" customHeight="1" thickTop="1" thickBot="1">
      <c r="A19" s="86"/>
      <c r="B19" s="80">
        <v>43753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12</v>
      </c>
      <c r="M19" s="77"/>
      <c r="N19" s="78"/>
      <c r="O19" s="79"/>
      <c r="P19" s="45" t="s">
        <v>145</v>
      </c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21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21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Lucille L. Carido</v>
      </c>
      <c r="H52" s="145"/>
      <c r="I52" s="145"/>
      <c r="J52" s="145"/>
      <c r="K52" s="145"/>
      <c r="L52" s="145"/>
      <c r="M52" s="146" t="s">
        <v>146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B37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Upper Tagbilaran</v>
      </c>
      <c r="B3" s="200"/>
      <c r="C3" s="200"/>
      <c r="D3" s="200"/>
      <c r="E3" s="200"/>
      <c r="F3" s="200" t="str">
        <f>'Summary of Activities'!I6</f>
        <v>Lucille L. Carido</v>
      </c>
      <c r="G3" s="200"/>
      <c r="H3" s="200"/>
      <c r="I3" s="200"/>
      <c r="J3" s="200"/>
      <c r="K3" s="200"/>
      <c r="L3" s="200" t="str">
        <f>'Summary of Activities'!N6</f>
        <v>Lutchel M. Zanoria</v>
      </c>
      <c r="M3" s="200"/>
      <c r="N3" s="200"/>
      <c r="O3" s="200"/>
      <c r="P3" s="200"/>
      <c r="Q3" s="200"/>
      <c r="R3" s="200" t="str">
        <f>'Summary of Activities'!H6</f>
        <v>1-F</v>
      </c>
      <c r="S3" s="200"/>
      <c r="T3" s="203">
        <f>'Summary of Activities'!K2</f>
        <v>43739</v>
      </c>
      <c r="U3" s="200"/>
      <c r="V3" s="200"/>
      <c r="W3" s="204" t="str">
        <f>'Summary of Activities'!O8</f>
        <v>November 15,2019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.25">
      <c r="A5" s="277">
        <v>1</v>
      </c>
      <c r="B5" s="279">
        <f>'Summary of Activities'!B19</f>
        <v>43753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148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12</v>
      </c>
      <c r="P6" s="49">
        <v>3</v>
      </c>
      <c r="Q6" s="50">
        <v>1500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149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.25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.25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.25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.25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.25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.25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.25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12</v>
      </c>
      <c r="G51" s="218"/>
      <c r="H51" s="217">
        <f>P6+P11+P16+P21+P26+P31+P36+P41</f>
        <v>3</v>
      </c>
      <c r="I51" s="218"/>
      <c r="J51" s="238">
        <f>Q6+Q11+Q16+Q21+Q26+Q31+Q36+Q41</f>
        <v>1500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12</v>
      </c>
      <c r="G54" s="230"/>
      <c r="H54" s="229">
        <f>SUM(H47:I52)</f>
        <v>3</v>
      </c>
      <c r="I54" s="230"/>
      <c r="J54" s="226">
        <f>SUM(J47:L52)</f>
        <v>1500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lutchel</cp:lastModifiedBy>
  <cp:lastPrinted>2019-04-23T13:42:22Z</cp:lastPrinted>
  <dcterms:created xsi:type="dcterms:W3CDTF">2013-07-03T03:04:40Z</dcterms:created>
  <dcterms:modified xsi:type="dcterms:W3CDTF">2019-11-15T15:37:40Z</dcterms:modified>
</cp:coreProperties>
</file>